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ools\Artikelinfos\Sizecharts\UC Maßtabellen ab FW15\"/>
    </mc:Choice>
  </mc:AlternateContent>
  <bookViews>
    <workbookView xWindow="0" yWindow="0" windowWidth="28800" windowHeight="14685"/>
  </bookViews>
  <sheets>
    <sheet name="20-05-2016_A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M12" i="1" s="1"/>
  <c r="E12" i="1"/>
  <c r="K11" i="1"/>
  <c r="I11" i="1"/>
  <c r="M11" i="1" s="1"/>
  <c r="E11" i="1"/>
  <c r="K10" i="1"/>
  <c r="I10" i="1"/>
  <c r="M10" i="1" s="1"/>
  <c r="E10" i="1"/>
  <c r="K9" i="1"/>
  <c r="I9" i="1"/>
  <c r="M9" i="1" s="1"/>
  <c r="E9" i="1"/>
</calcChain>
</file>

<file path=xl/sharedStrings.xml><?xml version="1.0" encoding="utf-8"?>
<sst xmlns="http://schemas.openxmlformats.org/spreadsheetml/2006/main" count="46" uniqueCount="37">
  <si>
    <t>STYLE</t>
  </si>
  <si>
    <t>TB1350</t>
  </si>
  <si>
    <t xml:space="preserve">MEASUREMENT CHART </t>
  </si>
  <si>
    <t>COLLECTION</t>
  </si>
  <si>
    <t>UC</t>
  </si>
  <si>
    <t>SEASON</t>
  </si>
  <si>
    <t>FW15</t>
  </si>
  <si>
    <t>SUPPLIER NO.</t>
  </si>
  <si>
    <t>SWEATS / PULLOVER
 / JACKETS</t>
  </si>
  <si>
    <t>GENDER</t>
  </si>
  <si>
    <t>LADIES</t>
  </si>
  <si>
    <t>DATE</t>
  </si>
  <si>
    <t>SIGNATURE</t>
  </si>
  <si>
    <t>AM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</si>
  <si>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</si>
  <si>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</si>
  <si>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</si>
  <si>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</si>
  <si>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</si>
  <si>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S</t>
  </si>
  <si>
    <t>M</t>
  </si>
  <si>
    <t>L</t>
  </si>
  <si>
    <t>XL</t>
  </si>
  <si>
    <t>XXL</t>
  </si>
  <si>
    <t>3XL</t>
  </si>
  <si>
    <t>4XL</t>
  </si>
  <si>
    <t>5XL</t>
  </si>
  <si>
    <t>6XL</t>
  </si>
  <si>
    <t>back length from C.B.</t>
  </si>
  <si>
    <t>L2</t>
  </si>
  <si>
    <t>1/2 chest width</t>
  </si>
  <si>
    <t>A</t>
  </si>
  <si>
    <t>shoulder to shoulder</t>
  </si>
  <si>
    <t>E2</t>
  </si>
  <si>
    <t>sleeve length from shoulder (set in)</t>
  </si>
  <si>
    <t>F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</si>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</sst>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2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109150</xdr:colOff>
      <xdr:row>12</xdr:row>
      <xdr:rowOff>19050</xdr:rowOff>
    </xdr:from>
    <xdr:to>
      <xdr:col>27</xdr:col>
      <xdr:colOff>228599</xdr:colOff>
      <xdr:row>20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000" y="2600325"/>
          <a:ext cx="1681549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174454</xdr:colOff>
      <xdr:row>6</xdr:row>
      <xdr:rowOff>0</xdr:rowOff>
    </xdr:from>
    <xdr:to>
      <xdr:col>29</xdr:col>
      <xdr:colOff>219075</xdr:colOff>
      <xdr:row>13</xdr:row>
      <xdr:rowOff>114986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5404" y="1323975"/>
          <a:ext cx="1273346" cy="148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7"/>
  <sheetViews>
    <sheetView tabSelected="1" zoomScaleNormal="100" zoomScaleSheetLayoutView="100" workbookViewId="0">
      <selection activeCell="AB27" sqref="AB27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6" customWidth="1"/>
    <col min="5" max="5" width="5.7109375" style="14" customWidth="1"/>
    <col min="6" max="6" width="4.7109375" style="107" customWidth="1"/>
    <col min="7" max="7" width="5.7109375" style="14" customWidth="1"/>
    <col min="8" max="8" width="4.7109375" style="107" customWidth="1"/>
    <col min="9" max="9" width="5.7109375" style="14" customWidth="1"/>
    <col min="10" max="10" width="4.7109375" style="107" customWidth="1"/>
    <col min="11" max="11" width="5.7109375" style="14" customWidth="1"/>
    <col min="12" max="12" width="4.7109375" style="107" customWidth="1"/>
    <col min="13" max="13" width="5.7109375" style="14" customWidth="1"/>
    <col min="14" max="14" width="4.7109375" style="107" customWidth="1"/>
    <col min="15" max="15" width="5.7109375" style="14" customWidth="1"/>
    <col min="16" max="16" width="4.7109375" style="107" customWidth="1"/>
    <col min="17" max="17" width="5.7109375" style="14" customWidth="1"/>
    <col min="18" max="18" width="4.7109375" style="107" customWidth="1"/>
    <col min="19" max="19" width="5.7109375" style="14" customWidth="1"/>
    <col min="20" max="20" width="4.7109375" style="107" customWidth="1"/>
    <col min="21" max="21" width="5.7109375" style="14" customWidth="1"/>
    <col min="22" max="22" width="4.7109375" style="107" customWidth="1"/>
    <col min="23" max="23" width="5.7109375" style="14" customWidth="1"/>
    <col min="24" max="24" width="4.7109375" style="107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42510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 t="s">
        <v>19</v>
      </c>
      <c r="H6" s="56" t="s">
        <v>18</v>
      </c>
      <c r="I6" s="55" t="s">
        <v>20</v>
      </c>
      <c r="J6" s="56" t="s">
        <v>18</v>
      </c>
      <c r="K6" s="55" t="s">
        <v>21</v>
      </c>
      <c r="L6" s="56" t="s">
        <v>18</v>
      </c>
      <c r="M6" s="55" t="s">
        <v>22</v>
      </c>
      <c r="N6" s="56" t="s">
        <v>18</v>
      </c>
      <c r="O6" s="58" t="s">
        <v>23</v>
      </c>
      <c r="P6" s="59" t="s">
        <v>18</v>
      </c>
      <c r="Q6" s="58" t="s">
        <v>24</v>
      </c>
      <c r="R6" s="59" t="s">
        <v>18</v>
      </c>
      <c r="S6" s="58" t="s">
        <v>25</v>
      </c>
      <c r="T6" s="59" t="s">
        <v>18</v>
      </c>
      <c r="U6" s="58" t="s">
        <v>26</v>
      </c>
      <c r="V6" s="59" t="s">
        <v>18</v>
      </c>
      <c r="W6" s="58" t="s">
        <v>27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5"/>
      <c r="J7" s="67"/>
      <c r="K7" s="55"/>
      <c r="L7" s="67"/>
      <c r="M7" s="55"/>
      <c r="N7" s="67"/>
      <c r="O7" s="58"/>
      <c r="P7" s="68"/>
      <c r="Q7" s="58"/>
      <c r="R7" s="68"/>
      <c r="S7" s="58"/>
      <c r="T7" s="68"/>
      <c r="U7" s="58"/>
      <c r="V7" s="68"/>
      <c r="W7" s="58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3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4" t="s">
        <v>28</v>
      </c>
      <c r="B9" s="75"/>
      <c r="C9" s="76" t="s">
        <v>29</v>
      </c>
      <c r="D9" s="77">
        <v>1</v>
      </c>
      <c r="E9" s="78">
        <f>G9-2</f>
        <v>81</v>
      </c>
      <c r="F9" s="79"/>
      <c r="G9" s="80">
        <v>83</v>
      </c>
      <c r="H9" s="81"/>
      <c r="I9" s="78">
        <f>G9+2</f>
        <v>85</v>
      </c>
      <c r="J9" s="82"/>
      <c r="K9" s="78">
        <f>IF(G9&gt;0,G9+4,2)</f>
        <v>87</v>
      </c>
      <c r="L9" s="82"/>
      <c r="M9" s="78">
        <f>IF(G9&gt;0,I9+4,2)</f>
        <v>89</v>
      </c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4" t="s">
        <v>30</v>
      </c>
      <c r="B10" s="75"/>
      <c r="C10" s="76" t="s">
        <v>31</v>
      </c>
      <c r="D10" s="77">
        <v>1</v>
      </c>
      <c r="E10" s="78">
        <f>G10-2.5</f>
        <v>66</v>
      </c>
      <c r="F10" s="79"/>
      <c r="G10" s="80">
        <v>68.5</v>
      </c>
      <c r="H10" s="83"/>
      <c r="I10" s="78">
        <f>G10+2.5</f>
        <v>71</v>
      </c>
      <c r="J10" s="82"/>
      <c r="K10" s="78">
        <f>IF(G10&gt;0,G10+5,2.5)</f>
        <v>73.5</v>
      </c>
      <c r="L10" s="82"/>
      <c r="M10" s="78">
        <f>IF(G10&gt;0,I10+5,2.5)</f>
        <v>76</v>
      </c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4" t="s">
        <v>32</v>
      </c>
      <c r="B11" s="75"/>
      <c r="C11" s="76" t="s">
        <v>33</v>
      </c>
      <c r="D11" s="77">
        <v>1</v>
      </c>
      <c r="E11" s="78">
        <f>G11-2.5</f>
        <v>42.5</v>
      </c>
      <c r="F11" s="79"/>
      <c r="G11" s="80">
        <v>45</v>
      </c>
      <c r="H11" s="81"/>
      <c r="I11" s="78">
        <f>G11+2.5</f>
        <v>47.5</v>
      </c>
      <c r="J11" s="82"/>
      <c r="K11" s="78">
        <f>IF(G11&gt;0,G11+5,2.5)</f>
        <v>50</v>
      </c>
      <c r="L11" s="82"/>
      <c r="M11" s="78">
        <f>IF(G11&gt;0,I11+5,2.5)</f>
        <v>52.5</v>
      </c>
      <c r="N11" s="79"/>
      <c r="O11" s="78"/>
      <c r="P11" s="79"/>
      <c r="Q11" s="78"/>
      <c r="R11" s="79"/>
      <c r="S11" s="78"/>
      <c r="T11" s="79"/>
      <c r="U11" s="78"/>
      <c r="V11" s="79"/>
      <c r="W11" s="78"/>
      <c r="X11" s="79"/>
      <c r="Y11" s="60"/>
      <c r="Z11" s="61"/>
      <c r="AA11" s="61"/>
      <c r="AB11" s="61"/>
      <c r="AC11" s="61"/>
      <c r="AD11" s="62"/>
      <c r="AE11" s="13"/>
    </row>
    <row r="12" spans="1:31" ht="20.100000000000001" customHeight="1" x14ac:dyDescent="0.2">
      <c r="A12" s="74" t="s">
        <v>34</v>
      </c>
      <c r="B12" s="75"/>
      <c r="C12" s="76" t="s">
        <v>35</v>
      </c>
      <c r="D12" s="77">
        <v>1</v>
      </c>
      <c r="E12" s="78">
        <f>G12-1</f>
        <v>63</v>
      </c>
      <c r="F12" s="79"/>
      <c r="G12" s="80">
        <v>64</v>
      </c>
      <c r="H12" s="83"/>
      <c r="I12" s="78">
        <f>G12+1</f>
        <v>65</v>
      </c>
      <c r="J12" s="82"/>
      <c r="K12" s="78">
        <f>IF(G12&gt;0,G12+2,1)</f>
        <v>66</v>
      </c>
      <c r="L12" s="82"/>
      <c r="M12" s="78">
        <f>IF(G12&gt;0,I12+2,1)</f>
        <v>67</v>
      </c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60"/>
      <c r="Z12" s="61"/>
      <c r="AA12" s="61"/>
      <c r="AB12" s="61"/>
      <c r="AC12" s="61"/>
      <c r="AD12" s="62"/>
      <c r="AE12" s="13"/>
    </row>
    <row r="13" spans="1:31" ht="9" customHeight="1" x14ac:dyDescent="0.2">
      <c r="A13" s="69"/>
      <c r="B13" s="70"/>
      <c r="C13" s="70"/>
      <c r="D13" s="7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4"/>
      <c r="Y13" s="60"/>
      <c r="Z13" s="61"/>
      <c r="AA13" s="61"/>
      <c r="AB13" s="61"/>
      <c r="AC13" s="61"/>
      <c r="AD13" s="62"/>
      <c r="AE13" s="13"/>
    </row>
    <row r="14" spans="1:31" x14ac:dyDescent="0.2">
      <c r="A14" s="85" t="s">
        <v>36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60"/>
      <c r="Z14" s="61"/>
      <c r="AA14" s="61"/>
      <c r="AB14" s="61"/>
      <c r="AC14" s="61"/>
      <c r="AD14" s="62"/>
      <c r="AE14" s="13"/>
    </row>
    <row r="15" spans="1:31" x14ac:dyDescent="0.2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2"/>
      <c r="Y15" s="60"/>
      <c r="Z15" s="61"/>
      <c r="AA15" s="61"/>
      <c r="AB15" s="61"/>
      <c r="AC15" s="61"/>
      <c r="AD15" s="62"/>
      <c r="AE15" s="13"/>
    </row>
    <row r="16" spans="1:31" ht="18.75" customHeight="1" x14ac:dyDescent="0.2">
      <c r="A16" s="89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60"/>
      <c r="Z16" s="61"/>
      <c r="AA16" s="61"/>
      <c r="AB16" s="61"/>
      <c r="AC16" s="61"/>
      <c r="AD16" s="62"/>
      <c r="AE16" s="13"/>
    </row>
    <row r="17" spans="1:31" ht="12" customHeight="1" x14ac:dyDescent="0.2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  <c r="Y17" s="60"/>
      <c r="Z17" s="61"/>
      <c r="AA17" s="61"/>
      <c r="AB17" s="61"/>
      <c r="AC17" s="61"/>
      <c r="AD17" s="62"/>
      <c r="AE17" s="13"/>
    </row>
    <row r="18" spans="1:31" x14ac:dyDescent="0.2">
      <c r="A18" s="89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60"/>
      <c r="Z18" s="61"/>
      <c r="AA18" s="61"/>
      <c r="AB18" s="61"/>
      <c r="AC18" s="61"/>
      <c r="AD18" s="62"/>
      <c r="AE18" s="13"/>
    </row>
    <row r="19" spans="1:31" ht="9" customHeight="1" x14ac:dyDescent="0.2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60"/>
      <c r="Z19" s="61"/>
      <c r="AA19" s="61"/>
      <c r="AB19" s="61"/>
      <c r="AC19" s="61"/>
      <c r="AD19" s="62"/>
      <c r="AE19" s="13"/>
    </row>
    <row r="20" spans="1:31" ht="12.75" customHeight="1" x14ac:dyDescent="0.2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2"/>
      <c r="Y20" s="60"/>
      <c r="Z20" s="61"/>
      <c r="AA20" s="61"/>
      <c r="AB20" s="61"/>
      <c r="AC20" s="61"/>
      <c r="AD20" s="62"/>
      <c r="AE20" s="13"/>
    </row>
    <row r="21" spans="1:31" ht="13.5" customHeight="1" thickBot="1" x14ac:dyDescent="0.25">
      <c r="A21" s="93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97"/>
      <c r="Z21" s="98"/>
      <c r="AA21" s="98"/>
      <c r="AB21" s="98"/>
      <c r="AC21" s="98"/>
      <c r="AD21" s="99"/>
      <c r="AE21" s="13"/>
    </row>
    <row r="22" spans="1:31" x14ac:dyDescent="0.2">
      <c r="A22" s="100"/>
      <c r="B22" s="100"/>
      <c r="C22" s="100"/>
      <c r="D22" s="101"/>
      <c r="E22" s="100"/>
      <c r="F22" s="102"/>
      <c r="G22" s="100"/>
      <c r="H22" s="102"/>
      <c r="I22" s="100"/>
      <c r="J22" s="102"/>
      <c r="K22" s="100"/>
      <c r="L22" s="102"/>
      <c r="M22" s="100"/>
      <c r="N22" s="102"/>
      <c r="O22" s="100"/>
      <c r="P22" s="102"/>
      <c r="Q22" s="100"/>
      <c r="R22" s="102"/>
      <c r="S22" s="100"/>
      <c r="T22" s="102"/>
      <c r="U22" s="100"/>
      <c r="V22" s="102"/>
      <c r="W22" s="100"/>
      <c r="X22" s="102"/>
      <c r="Y22" s="100"/>
      <c r="Z22" s="100"/>
      <c r="AA22" s="100"/>
      <c r="AB22" s="100"/>
      <c r="AC22" s="100"/>
      <c r="AD22" s="100"/>
      <c r="AE22" s="13"/>
    </row>
    <row r="23" spans="1:31" x14ac:dyDescent="0.2">
      <c r="A23" s="100"/>
      <c r="B23" s="100"/>
      <c r="C23" s="100"/>
      <c r="D23" s="101"/>
      <c r="E23" s="100"/>
      <c r="F23" s="102"/>
      <c r="G23" s="100"/>
      <c r="H23" s="102"/>
      <c r="I23" s="100"/>
      <c r="J23" s="102"/>
      <c r="K23" s="100"/>
      <c r="L23" s="102"/>
      <c r="M23" s="100"/>
      <c r="N23" s="102"/>
      <c r="O23" s="100"/>
      <c r="P23" s="102"/>
      <c r="Q23" s="100"/>
      <c r="R23" s="102"/>
      <c r="S23" s="100"/>
      <c r="T23" s="102"/>
      <c r="U23" s="100"/>
      <c r="V23" s="102"/>
      <c r="W23" s="100"/>
      <c r="X23" s="102"/>
      <c r="Y23" s="100"/>
      <c r="Z23" s="100"/>
      <c r="AA23" s="100"/>
      <c r="AB23" s="100"/>
      <c r="AC23" s="100"/>
      <c r="AD23" s="100"/>
      <c r="AE23" s="13"/>
    </row>
    <row r="24" spans="1:31" x14ac:dyDescent="0.2">
      <c r="A24" s="103"/>
      <c r="B24" s="103"/>
      <c r="C24" s="103"/>
      <c r="D24" s="104"/>
      <c r="E24" s="103"/>
      <c r="F24" s="105"/>
      <c r="G24" s="103"/>
      <c r="H24" s="105"/>
      <c r="I24" s="103"/>
      <c r="J24" s="105"/>
      <c r="K24" s="103"/>
      <c r="L24" s="105"/>
      <c r="M24" s="103"/>
      <c r="N24" s="105"/>
      <c r="O24" s="103"/>
      <c r="P24" s="105"/>
      <c r="Q24" s="103"/>
      <c r="R24" s="105"/>
      <c r="S24" s="103"/>
      <c r="T24" s="105"/>
      <c r="U24" s="103"/>
      <c r="V24" s="105"/>
      <c r="W24" s="103"/>
      <c r="X24" s="105"/>
      <c r="Y24" s="100"/>
      <c r="Z24" s="103"/>
    </row>
    <row r="25" spans="1:31" x14ac:dyDescent="0.2">
      <c r="A25" s="103"/>
      <c r="B25" s="103"/>
      <c r="C25" s="103"/>
      <c r="D25" s="104"/>
      <c r="E25" s="103"/>
      <c r="F25" s="105"/>
      <c r="G25" s="103"/>
      <c r="H25" s="105"/>
      <c r="I25" s="103"/>
      <c r="J25" s="105"/>
      <c r="K25" s="103"/>
      <c r="L25" s="105"/>
      <c r="M25" s="103"/>
      <c r="N25" s="105"/>
      <c r="O25" s="103"/>
      <c r="P25" s="105"/>
      <c r="Q25" s="103"/>
      <c r="R25" s="105"/>
      <c r="S25" s="103"/>
      <c r="T25" s="105"/>
      <c r="U25" s="103"/>
      <c r="V25" s="105"/>
      <c r="W25" s="103"/>
      <c r="X25" s="105"/>
      <c r="Y25" s="100"/>
      <c r="Z25" s="103"/>
    </row>
    <row r="26" spans="1:31" x14ac:dyDescent="0.2">
      <c r="A26" s="103"/>
      <c r="B26" s="103"/>
      <c r="C26" s="103"/>
      <c r="D26" s="104"/>
      <c r="E26" s="103"/>
      <c r="F26" s="105"/>
      <c r="G26" s="103"/>
      <c r="H26" s="105"/>
      <c r="I26" s="103"/>
      <c r="J26" s="105"/>
      <c r="K26" s="103"/>
      <c r="L26" s="105"/>
      <c r="M26" s="103"/>
      <c r="N26" s="105"/>
      <c r="O26" s="103"/>
      <c r="P26" s="105"/>
      <c r="Q26" s="103"/>
      <c r="R26" s="105"/>
      <c r="S26" s="103"/>
      <c r="T26" s="105"/>
      <c r="U26" s="103"/>
      <c r="V26" s="105"/>
      <c r="W26" s="103"/>
      <c r="X26" s="105"/>
      <c r="Y26" s="100"/>
      <c r="Z26" s="103"/>
    </row>
    <row r="27" spans="1:31" x14ac:dyDescent="0.2">
      <c r="A27" s="103"/>
      <c r="B27" s="103"/>
      <c r="C27" s="103"/>
      <c r="D27" s="104"/>
      <c r="E27" s="103"/>
      <c r="F27" s="105"/>
      <c r="G27" s="103"/>
      <c r="H27" s="105"/>
      <c r="I27" s="103"/>
      <c r="J27" s="105"/>
      <c r="K27" s="103"/>
      <c r="L27" s="105"/>
      <c r="M27" s="103"/>
      <c r="N27" s="105"/>
      <c r="O27" s="103"/>
      <c r="P27" s="105"/>
      <c r="Q27" s="103"/>
      <c r="R27" s="105"/>
      <c r="S27" s="103"/>
      <c r="T27" s="105"/>
      <c r="U27" s="103"/>
      <c r="V27" s="105"/>
      <c r="W27" s="103"/>
      <c r="X27" s="105"/>
      <c r="Y27" s="103"/>
      <c r="Z27" s="103"/>
    </row>
  </sheetData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63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20-05-2016_AM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2016-06-20T12:27:49Z</dcterms:created>
  <dcterms:modified xsi:type="dcterms:W3CDTF">2016-06-20T12:32:31Z</dcterms:modified>
</cp:coreProperties>
</file>