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20-05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K12" i="1"/>
  <c r="O12" i="1" s="1"/>
  <c r="G12" i="1"/>
  <c r="M11" i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<sst xmlns="http://schemas.openxmlformats.org/spreadsheetml/2006/main" count="46" uniqueCount="36">
  <si>
    <t>STYLE</t>
  </si>
  <si>
    <t>TB1464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</si>
  <si>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</si>
  <si>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</si>
  <si>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</si>
  <si>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</si>
  <si>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</si>
  <si>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</si>
  <si>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</si>
  <si>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</si>
  <si>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</si>
  <si>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</si>
  <si>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</si>
  <si>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</si>
  <si>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</si>
  <si>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</si>
  <si>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</si>
  <si>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</si>
  <si>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</si>
  <si>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</si>
  <si>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</si>
  <si>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</si>
  <si>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</si>
  <si>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</si>
  <si>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</si>
  <si>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</si>
  <si>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</si>
  <si>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</si>
  <si>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</si>
  <si>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</si>
  <si>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</si>
  <si>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</si>
  <si>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</si>
  <si>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 without rib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</si>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</sst>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9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95250</xdr:colOff>
      <xdr:row>11</xdr:row>
      <xdr:rowOff>9526</xdr:rowOff>
    </xdr:from>
    <xdr:to>
      <xdr:col>27</xdr:col>
      <xdr:colOff>533400</xdr:colOff>
      <xdr:row>20</xdr:row>
      <xdr:rowOff>125089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343151"/>
          <a:ext cx="2000250" cy="163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400050</xdr:colOff>
      <xdr:row>5</xdr:row>
      <xdr:rowOff>28575</xdr:rowOff>
    </xdr:from>
    <xdr:to>
      <xdr:col>29</xdr:col>
      <xdr:colOff>712954</xdr:colOff>
      <xdr:row>14</xdr:row>
      <xdr:rowOff>139980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1190625"/>
          <a:ext cx="1541629" cy="1806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H24" sqref="H24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5" customWidth="1"/>
    <col min="5" max="5" width="5.7109375" style="14" customWidth="1"/>
    <col min="6" max="6" width="4.7109375" style="106" customWidth="1"/>
    <col min="7" max="7" width="5.7109375" style="14" customWidth="1"/>
    <col min="8" max="8" width="4.7109375" style="106" customWidth="1"/>
    <col min="9" max="9" width="5.7109375" style="14" customWidth="1"/>
    <col min="10" max="10" width="4.7109375" style="106" customWidth="1"/>
    <col min="11" max="11" width="5.7109375" style="14" customWidth="1"/>
    <col min="12" max="12" width="4.7109375" style="106" customWidth="1"/>
    <col min="13" max="13" width="5.7109375" style="14" customWidth="1"/>
    <col min="14" max="14" width="4.7109375" style="106" customWidth="1"/>
    <col min="15" max="15" width="5.7109375" style="14" customWidth="1"/>
    <col min="16" max="16" width="4.7109375" style="106" customWidth="1"/>
    <col min="17" max="17" width="5.7109375" style="14" customWidth="1"/>
    <col min="18" max="18" width="4.7109375" style="106" customWidth="1"/>
    <col min="19" max="19" width="5.7109375" style="14" customWidth="1"/>
    <col min="20" max="20" width="4.7109375" style="106" customWidth="1"/>
    <col min="21" max="21" width="5.7109375" style="14" customWidth="1"/>
    <col min="22" max="22" width="4.7109375" style="106" customWidth="1"/>
    <col min="23" max="23" width="5.7109375" style="14" customWidth="1"/>
    <col min="24" max="24" width="4.7109375" style="106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42510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8" t="s">
        <v>20</v>
      </c>
      <c r="J6" s="56" t="s">
        <v>18</v>
      </c>
      <c r="K6" s="57" t="s">
        <v>21</v>
      </c>
      <c r="L6" s="56" t="s">
        <v>18</v>
      </c>
      <c r="M6" s="57" t="s">
        <v>22</v>
      </c>
      <c r="N6" s="56" t="s">
        <v>18</v>
      </c>
      <c r="O6" s="57" t="s">
        <v>23</v>
      </c>
      <c r="P6" s="59" t="s">
        <v>18</v>
      </c>
      <c r="Q6" s="55" t="s">
        <v>24</v>
      </c>
      <c r="R6" s="59" t="s">
        <v>18</v>
      </c>
      <c r="S6" s="55" t="s">
        <v>25</v>
      </c>
      <c r="T6" s="59" t="s">
        <v>18</v>
      </c>
      <c r="U6" s="55" t="s">
        <v>26</v>
      </c>
      <c r="V6" s="59" t="s">
        <v>18</v>
      </c>
      <c r="W6" s="55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0"/>
      <c r="H8" s="70"/>
      <c r="I8" s="72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/>
      <c r="F9" s="79"/>
      <c r="G9" s="78">
        <f>I9-2</f>
        <v>84</v>
      </c>
      <c r="H9" s="79"/>
      <c r="I9" s="80">
        <v>86</v>
      </c>
      <c r="J9" s="81"/>
      <c r="K9" s="78">
        <f>I9+2</f>
        <v>88</v>
      </c>
      <c r="L9" s="82"/>
      <c r="M9" s="78">
        <f>IF(I9&gt;0,I9+4,2)</f>
        <v>90</v>
      </c>
      <c r="N9" s="82"/>
      <c r="O9" s="78">
        <f>IF(I9&gt;0,K9+4,2)</f>
        <v>92</v>
      </c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/>
      <c r="F10" s="79"/>
      <c r="G10" s="78">
        <f>I10-3</f>
        <v>57</v>
      </c>
      <c r="H10" s="79"/>
      <c r="I10" s="80">
        <v>60</v>
      </c>
      <c r="J10" s="82"/>
      <c r="K10" s="78">
        <f>I10+3</f>
        <v>63</v>
      </c>
      <c r="L10" s="82"/>
      <c r="M10" s="78">
        <f>IF(I10&gt;0,I10+6,3)</f>
        <v>66</v>
      </c>
      <c r="N10" s="82"/>
      <c r="O10" s="78">
        <f>IF(I10&gt;0,K10+6,3)</f>
        <v>69</v>
      </c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/>
      <c r="F11" s="79"/>
      <c r="G11" s="78">
        <f>I11-3</f>
        <v>47</v>
      </c>
      <c r="H11" s="79"/>
      <c r="I11" s="80">
        <v>50</v>
      </c>
      <c r="J11" s="79"/>
      <c r="K11" s="78">
        <f>I11+3</f>
        <v>53</v>
      </c>
      <c r="L11" s="82"/>
      <c r="M11" s="78">
        <f>IF(I11&gt;0,I11+6,3)</f>
        <v>56</v>
      </c>
      <c r="N11" s="82"/>
      <c r="O11" s="78">
        <f>IF(I11&gt;0,K11+6,3)</f>
        <v>59</v>
      </c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 x14ac:dyDescent="0.2">
      <c r="A12" s="74" t="s">
        <v>33</v>
      </c>
      <c r="B12" s="75"/>
      <c r="C12" s="76" t="s">
        <v>34</v>
      </c>
      <c r="D12" s="77">
        <v>1</v>
      </c>
      <c r="E12" s="78"/>
      <c r="F12" s="79"/>
      <c r="G12" s="78">
        <f>I12-1</f>
        <v>70</v>
      </c>
      <c r="H12" s="79"/>
      <c r="I12" s="80">
        <v>71</v>
      </c>
      <c r="J12" s="79"/>
      <c r="K12" s="78">
        <f>I12+1</f>
        <v>72</v>
      </c>
      <c r="L12" s="82"/>
      <c r="M12" s="78">
        <f>IF(I12&gt;0,I12+2,1)</f>
        <v>73</v>
      </c>
      <c r="N12" s="82"/>
      <c r="O12" s="78">
        <f>IF(I12&gt;0,K12+2,1)</f>
        <v>74</v>
      </c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 x14ac:dyDescent="0.2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3"/>
      <c r="Y13" s="60"/>
      <c r="Z13" s="61"/>
      <c r="AA13" s="61"/>
      <c r="AB13" s="61"/>
      <c r="AC13" s="61"/>
      <c r="AD13" s="62"/>
      <c r="AE13" s="13"/>
    </row>
    <row r="14" spans="1:31" x14ac:dyDescent="0.2">
      <c r="A14" s="84" t="s">
        <v>35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7"/>
      <c r="Y14" s="60"/>
      <c r="Z14" s="61"/>
      <c r="AA14" s="61"/>
      <c r="AB14" s="61"/>
      <c r="AC14" s="61"/>
      <c r="AD14" s="62"/>
      <c r="AE14" s="13"/>
    </row>
    <row r="15" spans="1:31" x14ac:dyDescent="0.2">
      <c r="A15" s="88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  <c r="Y15" s="60"/>
      <c r="Z15" s="61"/>
      <c r="AA15" s="61"/>
      <c r="AB15" s="61"/>
      <c r="AC15" s="61"/>
      <c r="AD15" s="62"/>
      <c r="AE15" s="13"/>
    </row>
    <row r="16" spans="1:31" ht="18.75" customHeight="1" x14ac:dyDescent="0.2">
      <c r="A16" s="88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1"/>
      <c r="Y16" s="60"/>
      <c r="Z16" s="61"/>
      <c r="AA16" s="61"/>
      <c r="AB16" s="61"/>
      <c r="AC16" s="61"/>
      <c r="AD16" s="62"/>
      <c r="AE16" s="13"/>
    </row>
    <row r="17" spans="1:31" ht="12" customHeight="1" x14ac:dyDescent="0.2">
      <c r="A17" s="88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1"/>
      <c r="Y17" s="60"/>
      <c r="Z17" s="61"/>
      <c r="AA17" s="61"/>
      <c r="AB17" s="61"/>
      <c r="AC17" s="61"/>
      <c r="AD17" s="62"/>
      <c r="AE17" s="13"/>
    </row>
    <row r="18" spans="1:31" x14ac:dyDescent="0.2">
      <c r="A18" s="88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/>
      <c r="Y18" s="60"/>
      <c r="Z18" s="61"/>
      <c r="AA18" s="61"/>
      <c r="AB18" s="61"/>
      <c r="AC18" s="61"/>
      <c r="AD18" s="62"/>
      <c r="AE18" s="13"/>
    </row>
    <row r="19" spans="1:31" ht="9" customHeight="1" x14ac:dyDescent="0.2">
      <c r="A19" s="88"/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1"/>
      <c r="Y19" s="60"/>
      <c r="Z19" s="61"/>
      <c r="AA19" s="61"/>
      <c r="AB19" s="61"/>
      <c r="AC19" s="61"/>
      <c r="AD19" s="62"/>
      <c r="AE19" s="13"/>
    </row>
    <row r="20" spans="1:31" ht="12.75" customHeight="1" x14ac:dyDescent="0.2">
      <c r="A20" s="88"/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1"/>
      <c r="Y20" s="60"/>
      <c r="Z20" s="61"/>
      <c r="AA20" s="61"/>
      <c r="AB20" s="61"/>
      <c r="AC20" s="61"/>
      <c r="AD20" s="62"/>
      <c r="AE20" s="13"/>
    </row>
    <row r="21" spans="1:31" ht="13.5" customHeight="1" thickBot="1" x14ac:dyDescent="0.25">
      <c r="A21" s="92"/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5"/>
      <c r="Y21" s="96"/>
      <c r="Z21" s="97"/>
      <c r="AA21" s="97"/>
      <c r="AB21" s="97"/>
      <c r="AC21" s="97"/>
      <c r="AD21" s="98"/>
      <c r="AE21" s="13"/>
    </row>
    <row r="22" spans="1:31" x14ac:dyDescent="0.2">
      <c r="A22" s="99"/>
      <c r="B22" s="99"/>
      <c r="C22" s="99"/>
      <c r="D22" s="100"/>
      <c r="E22" s="99"/>
      <c r="F22" s="101"/>
      <c r="G22" s="99"/>
      <c r="H22" s="101"/>
      <c r="I22" s="99"/>
      <c r="J22" s="101"/>
      <c r="K22" s="99"/>
      <c r="L22" s="101"/>
      <c r="M22" s="99"/>
      <c r="N22" s="101"/>
      <c r="O22" s="99"/>
      <c r="P22" s="101"/>
      <c r="Q22" s="99"/>
      <c r="R22" s="101"/>
      <c r="S22" s="99"/>
      <c r="T22" s="101"/>
      <c r="U22" s="99"/>
      <c r="V22" s="101"/>
      <c r="W22" s="99"/>
      <c r="X22" s="101"/>
      <c r="Y22" s="99"/>
      <c r="Z22" s="99"/>
      <c r="AA22" s="99"/>
      <c r="AB22" s="99"/>
      <c r="AC22" s="99"/>
      <c r="AD22" s="99"/>
      <c r="AE22" s="13"/>
    </row>
    <row r="23" spans="1:31" x14ac:dyDescent="0.2">
      <c r="A23" s="99"/>
      <c r="B23" s="99"/>
      <c r="C23" s="99"/>
      <c r="D23" s="100"/>
      <c r="E23" s="99"/>
      <c r="F23" s="101"/>
      <c r="G23" s="99"/>
      <c r="H23" s="101"/>
      <c r="I23" s="99"/>
      <c r="J23" s="101"/>
      <c r="K23" s="99"/>
      <c r="L23" s="101"/>
      <c r="M23" s="99"/>
      <c r="N23" s="101"/>
      <c r="O23" s="99"/>
      <c r="P23" s="101"/>
      <c r="Q23" s="99"/>
      <c r="R23" s="101"/>
      <c r="S23" s="99"/>
      <c r="T23" s="101"/>
      <c r="U23" s="99"/>
      <c r="V23" s="101"/>
      <c r="W23" s="99"/>
      <c r="X23" s="101"/>
      <c r="Y23" s="99"/>
      <c r="Z23" s="99"/>
      <c r="AA23" s="99"/>
      <c r="AB23" s="99"/>
      <c r="AC23" s="99"/>
      <c r="AD23" s="99"/>
      <c r="AE23" s="13"/>
    </row>
    <row r="24" spans="1:31" x14ac:dyDescent="0.2">
      <c r="A24" s="102"/>
      <c r="B24" s="102"/>
      <c r="C24" s="102"/>
      <c r="D24" s="103"/>
      <c r="E24" s="102"/>
      <c r="F24" s="104"/>
      <c r="G24" s="102"/>
      <c r="H24" s="104"/>
      <c r="I24" s="102"/>
      <c r="J24" s="104"/>
      <c r="K24" s="102"/>
      <c r="L24" s="104"/>
      <c r="M24" s="102"/>
      <c r="N24" s="104"/>
      <c r="O24" s="102"/>
      <c r="P24" s="104"/>
      <c r="Q24" s="102"/>
      <c r="R24" s="104"/>
      <c r="S24" s="102"/>
      <c r="T24" s="104"/>
      <c r="U24" s="102"/>
      <c r="V24" s="104"/>
      <c r="W24" s="102"/>
      <c r="X24" s="104"/>
      <c r="Y24" s="99"/>
      <c r="Z24" s="102"/>
    </row>
    <row r="25" spans="1:31" x14ac:dyDescent="0.2">
      <c r="A25" s="102"/>
      <c r="B25" s="102"/>
      <c r="C25" s="102"/>
      <c r="D25" s="103"/>
      <c r="E25" s="102"/>
      <c r="F25" s="104"/>
      <c r="G25" s="102"/>
      <c r="H25" s="104"/>
      <c r="I25" s="102"/>
      <c r="J25" s="104"/>
      <c r="K25" s="102"/>
      <c r="L25" s="104"/>
      <c r="M25" s="102"/>
      <c r="N25" s="104"/>
      <c r="O25" s="102"/>
      <c r="P25" s="104"/>
      <c r="Q25" s="102"/>
      <c r="R25" s="104"/>
      <c r="S25" s="102"/>
      <c r="T25" s="104"/>
      <c r="U25" s="102"/>
      <c r="V25" s="104"/>
      <c r="W25" s="102"/>
      <c r="X25" s="104"/>
      <c r="Y25" s="99"/>
      <c r="Z25" s="102"/>
    </row>
    <row r="26" spans="1:31" x14ac:dyDescent="0.2">
      <c r="A26" s="102"/>
      <c r="B26" s="102"/>
      <c r="C26" s="102"/>
      <c r="D26" s="103"/>
      <c r="E26" s="102"/>
      <c r="F26" s="104"/>
      <c r="G26" s="102"/>
      <c r="H26" s="104"/>
      <c r="I26" s="102"/>
      <c r="J26" s="104"/>
      <c r="K26" s="102"/>
      <c r="L26" s="104"/>
      <c r="M26" s="102"/>
      <c r="N26" s="104"/>
      <c r="O26" s="102"/>
      <c r="P26" s="104"/>
      <c r="Q26" s="102"/>
      <c r="R26" s="104"/>
      <c r="S26" s="102"/>
      <c r="T26" s="104"/>
      <c r="U26" s="102"/>
      <c r="V26" s="104"/>
      <c r="W26" s="102"/>
      <c r="X26" s="104"/>
      <c r="Y26" s="99"/>
      <c r="Z26" s="102"/>
    </row>
    <row r="27" spans="1:31" x14ac:dyDescent="0.2">
      <c r="A27" s="102"/>
      <c r="B27" s="102"/>
      <c r="C27" s="102"/>
      <c r="D27" s="103"/>
      <c r="E27" s="102"/>
      <c r="F27" s="104"/>
      <c r="G27" s="102"/>
      <c r="H27" s="104"/>
      <c r="I27" s="102"/>
      <c r="J27" s="104"/>
      <c r="K27" s="102"/>
      <c r="L27" s="104"/>
      <c r="M27" s="102"/>
      <c r="N27" s="104"/>
      <c r="O27" s="102"/>
      <c r="P27" s="104"/>
      <c r="Q27" s="102"/>
      <c r="R27" s="104"/>
      <c r="S27" s="102"/>
      <c r="T27" s="104"/>
      <c r="U27" s="102"/>
      <c r="V27" s="104"/>
      <c r="W27" s="102"/>
      <c r="X27" s="104"/>
      <c r="Y27" s="102"/>
      <c r="Z27" s="102"/>
    </row>
  </sheetData>
  <mergeCells count="48">
    <mergeCell ref="A14:A21"/>
    <mergeCell ref="B14:X21"/>
    <mergeCell ref="A11:B11"/>
    <mergeCell ref="A12:B12"/>
    <mergeCell ref="W6:W7"/>
    <mergeCell ref="X6:X7"/>
    <mergeCell ref="Z6:AD21"/>
    <mergeCell ref="A9:B9"/>
    <mergeCell ref="A10:B10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20-05-2016_AM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2016-06-20T10:30:35Z</dcterms:created>
  <dcterms:modified xsi:type="dcterms:W3CDTF">2016-06-20T10:31:29Z</dcterms:modified>
</cp:coreProperties>
</file>