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26-10-2016_KA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<sst xmlns="http://schemas.openxmlformats.org/spreadsheetml/2006/main" count="41" uniqueCount="32">
  <si>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3XL</t>
  </si>
  <si>
    <t>COLLECTION</t>
  </si>
  <si>
    <t>STYLE</t>
  </si>
  <si>
    <t>Fertigmaße in cm für Größe      measurements in cm for size</t>
  </si>
  <si>
    <t>REMARK</t>
  </si>
  <si>
    <t>XS</t>
  </si>
  <si>
    <t>4XL</t>
  </si>
  <si>
    <t>SEASON</t>
  </si>
  <si>
    <t>CODE</t>
  </si>
  <si>
    <t>IS</t>
  </si>
  <si>
    <t>DATE</t>
  </si>
  <si>
    <t>GENDER</t>
  </si>
  <si>
    <t>B</t>
  </si>
  <si>
    <t>5XL</t>
  </si>
  <si>
    <t>6XL</t>
  </si>
  <si>
    <t xml:space="preserve">MEASUREMENT CHART </t>
  </si>
  <si>
    <t>SIGNATURE</t>
  </si>
  <si>
    <t>1/2 waistband width</t>
  </si>
  <si>
    <t>1/2 hip widh</t>
  </si>
  <si>
    <t>C</t>
  </si>
  <si>
    <t>P</t>
  </si>
  <si>
    <t>inseam lenght</t>
  </si>
  <si>
    <t>O</t>
  </si>
  <si>
    <t>side length (incl. waistband)</t>
  </si>
  <si>
    <t>TROUSERS / PANTS/ SHORTS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</si>
  <si>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</si>
  <si>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</si>
  <si>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</si>
  <si>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</si>
  <si>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AM</t>
  </si>
  <si>
    <t>TB1611</t>
  </si>
  <si>
    <t>SS17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</si>
</sst>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55"/>
      <name val="Calibri"/>
      <family val="2"/>
    </font>
    <font>
      <sz val="8"/>
      <name val="Calibri"/>
      <family val="2"/>
    </font>
    <font>
      <sz val="8"/>
      <color indexed="5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theme="0" tint="-0.3499799966812134"/>
      <name val="Calibri"/>
      <family val="2"/>
    </font>
    <font>
      <sz val="8"/>
      <color rgb="FFFFC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2" fontId="59" fillId="35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35" borderId="13" xfId="0" applyNumberFormat="1" applyFont="1" applyFill="1" applyBorder="1" applyAlignment="1">
      <alignment horizontal="center" vertical="center"/>
    </xf>
    <xf numFmtId="2" fontId="29" fillId="34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9" fillId="35" borderId="13" xfId="53" applyNumberFormat="1" applyFont="1" applyFill="1" applyBorder="1" applyAlignment="1">
      <alignment horizontal="center" vertical="center"/>
      <protection/>
    </xf>
    <xf numFmtId="2" fontId="29" fillId="0" borderId="13" xfId="53" applyNumberFormat="1" applyFont="1" applyBorder="1" applyAlignment="1">
      <alignment horizontal="center" vertical="center"/>
      <protection/>
    </xf>
    <xf numFmtId="2" fontId="29" fillId="35" borderId="13" xfId="53" applyNumberFormat="1" applyFont="1" applyFill="1" applyBorder="1" applyAlignment="1">
      <alignment horizontal="center" vertical="center"/>
      <protection/>
    </xf>
    <xf numFmtId="2" fontId="29" fillId="34" borderId="13" xfId="53" applyNumberFormat="1" applyFont="1" applyFill="1" applyBorder="1" applyAlignment="1">
      <alignment horizontal="center" vertical="center"/>
      <protection/>
    </xf>
    <xf numFmtId="0" fontId="57" fillId="0" borderId="13" xfId="53" applyFont="1" applyBorder="1" applyAlignment="1">
      <alignment horizontal="center" vertical="center"/>
      <protection/>
    </xf>
    <xf numFmtId="0" fontId="58" fillId="0" borderId="13" xfId="53" applyFont="1" applyBorder="1" applyAlignment="1">
      <alignment horizontal="center" vertical="center"/>
      <protection/>
    </xf>
    <xf numFmtId="2" fontId="60" fillId="0" borderId="1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29" fillId="0" borderId="25" xfId="53" applyFont="1" applyFill="1" applyBorder="1" applyAlignment="1">
      <alignment horizontal="left" vertical="center" wrapText="1"/>
      <protection/>
    </xf>
    <xf numFmtId="0" fontId="29" fillId="0" borderId="13" xfId="53" applyFont="1" applyFill="1" applyBorder="1" applyAlignment="1">
      <alignment horizontal="left" vertical="center" wrapText="1"/>
      <protection/>
    </xf>
    <xf numFmtId="0" fontId="29" fillId="0" borderId="25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36" borderId="25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62" fillId="35" borderId="13" xfId="0" applyFont="1" applyFill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7" fillId="35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4" fillId="0" borderId="36" xfId="0" applyFont="1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0" fontId="34" fillId="0" borderId="38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179" fontId="29" fillId="0" borderId="13" xfId="0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257175</xdr:colOff>
      <xdr:row>5</xdr:row>
      <xdr:rowOff>95250</xdr:rowOff>
    </xdr:from>
    <xdr:to>
      <xdr:col>28</xdr:col>
      <xdr:colOff>219075</xdr:colOff>
      <xdr:row>20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257300"/>
          <a:ext cx="13906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="90" zoomScaleNormal="90" zoomScaleSheetLayoutView="100" workbookViewId="0" topLeftCell="A1">
      <selection activeCell="U11" sqref="U1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6" customWidth="1"/>
    <col min="5" max="5" width="5.7109375" style="2" customWidth="1"/>
    <col min="6" max="6" width="4.7109375" style="27" customWidth="1"/>
    <col min="7" max="7" width="5.7109375" style="2" customWidth="1"/>
    <col min="8" max="8" width="4.7109375" style="27" customWidth="1"/>
    <col min="9" max="9" width="7.140625" style="2" customWidth="1"/>
    <col min="10" max="10" width="6.00390625" style="27" bestFit="1" customWidth="1"/>
    <col min="11" max="11" width="5.7109375" style="2" customWidth="1"/>
    <col min="12" max="12" width="4.7109375" style="27" customWidth="1"/>
    <col min="13" max="13" width="5.7109375" style="2" customWidth="1"/>
    <col min="14" max="14" width="4.7109375" style="27" customWidth="1"/>
    <col min="15" max="15" width="5.7109375" style="2" customWidth="1"/>
    <col min="16" max="16" width="4.7109375" style="27" customWidth="1"/>
    <col min="17" max="17" width="5.7109375" style="2" customWidth="1"/>
    <col min="18" max="18" width="4.7109375" style="27" customWidth="1"/>
    <col min="19" max="19" width="5.7109375" style="2" customWidth="1"/>
    <col min="20" max="20" width="4.7109375" style="27" customWidth="1"/>
    <col min="21" max="21" width="5.7109375" style="2" customWidth="1"/>
    <col min="22" max="22" width="4.7109375" style="27" customWidth="1"/>
    <col min="23" max="23" width="5.7109375" style="2" customWidth="1"/>
    <col min="24" max="24" width="4.7109375" style="27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93"/>
      <c r="B1" s="94"/>
      <c r="C1" s="94"/>
      <c r="D1" s="94"/>
      <c r="E1" s="94"/>
      <c r="F1" s="94"/>
      <c r="G1" s="95"/>
      <c r="H1" s="102" t="s">
        <v>2</v>
      </c>
      <c r="I1" s="103"/>
      <c r="J1" s="103"/>
      <c r="K1" s="104"/>
      <c r="L1" s="108" t="s">
        <v>30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114" t="s">
        <v>15</v>
      </c>
      <c r="AB1" s="115"/>
      <c r="AC1" s="115"/>
      <c r="AD1" s="116"/>
      <c r="AE1" s="1"/>
    </row>
    <row r="2" spans="1:31" ht="18.75" customHeight="1">
      <c r="A2" s="96"/>
      <c r="B2" s="97"/>
      <c r="C2" s="97"/>
      <c r="D2" s="97"/>
      <c r="E2" s="97"/>
      <c r="F2" s="97"/>
      <c r="G2" s="98"/>
      <c r="H2" s="105"/>
      <c r="I2" s="106"/>
      <c r="J2" s="106"/>
      <c r="K2" s="107"/>
      <c r="L2" s="111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7"/>
      <c r="AB2" s="118"/>
      <c r="AC2" s="118"/>
      <c r="AD2" s="119"/>
      <c r="AE2" s="1"/>
    </row>
    <row r="3" spans="1:31" ht="18.75" customHeight="1">
      <c r="A3" s="96"/>
      <c r="B3" s="97"/>
      <c r="C3" s="97"/>
      <c r="D3" s="97"/>
      <c r="E3" s="97"/>
      <c r="F3" s="97"/>
      <c r="G3" s="98"/>
      <c r="H3" s="84" t="s">
        <v>1</v>
      </c>
      <c r="I3" s="84"/>
      <c r="J3" s="84"/>
      <c r="K3" s="84"/>
      <c r="L3" s="120" t="s">
        <v>28</v>
      </c>
      <c r="M3" s="121"/>
      <c r="N3" s="121"/>
      <c r="O3" s="122"/>
      <c r="P3" s="88" t="s">
        <v>7</v>
      </c>
      <c r="Q3" s="89"/>
      <c r="R3" s="89"/>
      <c r="S3" s="120" t="s">
        <v>31</v>
      </c>
      <c r="T3" s="122"/>
      <c r="U3" s="88" t="s">
        <v>25</v>
      </c>
      <c r="V3" s="89"/>
      <c r="W3" s="89"/>
      <c r="X3" s="90"/>
      <c r="Y3" s="120">
        <v>70029</v>
      </c>
      <c r="Z3" s="122"/>
      <c r="AA3" s="78" t="s">
        <v>24</v>
      </c>
      <c r="AB3" s="79"/>
      <c r="AC3" s="79"/>
      <c r="AD3" s="80"/>
      <c r="AE3" s="1"/>
    </row>
    <row r="4" spans="1:31" ht="18.75" customHeight="1">
      <c r="A4" s="99"/>
      <c r="B4" s="100"/>
      <c r="C4" s="100"/>
      <c r="D4" s="100"/>
      <c r="E4" s="100"/>
      <c r="F4" s="100"/>
      <c r="G4" s="101"/>
      <c r="H4" s="84" t="s">
        <v>11</v>
      </c>
      <c r="I4" s="84"/>
      <c r="J4" s="84"/>
      <c r="K4" s="84"/>
      <c r="L4" s="85" t="s">
        <v>26</v>
      </c>
      <c r="M4" s="86"/>
      <c r="N4" s="84" t="s">
        <v>10</v>
      </c>
      <c r="O4" s="84"/>
      <c r="P4" s="87">
        <v>42632</v>
      </c>
      <c r="Q4" s="87"/>
      <c r="R4" s="87"/>
      <c r="S4" s="87"/>
      <c r="T4" s="87"/>
      <c r="U4" s="88" t="s">
        <v>16</v>
      </c>
      <c r="V4" s="89"/>
      <c r="W4" s="89"/>
      <c r="X4" s="90"/>
      <c r="Y4" s="91" t="s">
        <v>29</v>
      </c>
      <c r="Z4" s="92"/>
      <c r="AA4" s="81"/>
      <c r="AB4" s="82"/>
      <c r="AC4" s="82"/>
      <c r="AD4" s="83"/>
      <c r="AE4" s="1"/>
    </row>
    <row r="5" spans="1:31" ht="10.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1"/>
    </row>
    <row r="6" spans="1:31" ht="12.75">
      <c r="A6" s="69" t="s">
        <v>3</v>
      </c>
      <c r="B6" s="70"/>
      <c r="C6" s="73" t="s">
        <v>8</v>
      </c>
      <c r="D6" s="75" t="s">
        <v>27</v>
      </c>
      <c r="E6" s="56" t="s">
        <v>5</v>
      </c>
      <c r="F6" s="64" t="s">
        <v>9</v>
      </c>
      <c r="G6" s="63">
        <v>30</v>
      </c>
      <c r="H6" s="64" t="s">
        <v>9</v>
      </c>
      <c r="I6" s="77">
        <v>32</v>
      </c>
      <c r="J6" s="64" t="s">
        <v>9</v>
      </c>
      <c r="K6" s="63">
        <v>34</v>
      </c>
      <c r="L6" s="64" t="s">
        <v>9</v>
      </c>
      <c r="M6" s="63">
        <v>36</v>
      </c>
      <c r="N6" s="64" t="s">
        <v>9</v>
      </c>
      <c r="O6" s="63">
        <v>38</v>
      </c>
      <c r="P6" s="57" t="s">
        <v>9</v>
      </c>
      <c r="Q6" s="56" t="s">
        <v>0</v>
      </c>
      <c r="R6" s="57" t="s">
        <v>9</v>
      </c>
      <c r="S6" s="56" t="s">
        <v>6</v>
      </c>
      <c r="T6" s="57" t="s">
        <v>9</v>
      </c>
      <c r="U6" s="56" t="s">
        <v>13</v>
      </c>
      <c r="V6" s="57" t="s">
        <v>9</v>
      </c>
      <c r="W6" s="56" t="s">
        <v>14</v>
      </c>
      <c r="X6" s="57" t="s">
        <v>9</v>
      </c>
      <c r="Y6" s="3"/>
      <c r="Z6" s="59"/>
      <c r="AA6" s="59"/>
      <c r="AB6" s="59"/>
      <c r="AC6" s="59"/>
      <c r="AD6" s="60"/>
      <c r="AE6" s="1"/>
    </row>
    <row r="7" spans="1:31" ht="12.75">
      <c r="A7" s="71"/>
      <c r="B7" s="72"/>
      <c r="C7" s="74"/>
      <c r="D7" s="76"/>
      <c r="E7" s="56"/>
      <c r="F7" s="65"/>
      <c r="G7" s="63"/>
      <c r="H7" s="65"/>
      <c r="I7" s="77"/>
      <c r="J7" s="65"/>
      <c r="K7" s="63"/>
      <c r="L7" s="65"/>
      <c r="M7" s="63"/>
      <c r="N7" s="65"/>
      <c r="O7" s="63"/>
      <c r="P7" s="58"/>
      <c r="Q7" s="56"/>
      <c r="R7" s="58"/>
      <c r="S7" s="56"/>
      <c r="T7" s="58"/>
      <c r="U7" s="56"/>
      <c r="V7" s="58"/>
      <c r="W7" s="56"/>
      <c r="X7" s="58"/>
      <c r="Y7" s="3"/>
      <c r="Z7" s="59"/>
      <c r="AA7" s="59"/>
      <c r="AB7" s="59"/>
      <c r="AC7" s="59"/>
      <c r="AD7" s="60"/>
      <c r="AE7" s="1"/>
    </row>
    <row r="8" spans="1:31" ht="8.25" customHeight="1">
      <c r="A8" s="4"/>
      <c r="B8" s="5"/>
      <c r="C8" s="5"/>
      <c r="D8" s="6"/>
      <c r="E8" s="7"/>
      <c r="F8" s="5"/>
      <c r="G8" s="8"/>
      <c r="H8" s="5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  <c r="Y8" s="3"/>
      <c r="Z8" s="59"/>
      <c r="AA8" s="59"/>
      <c r="AB8" s="59"/>
      <c r="AC8" s="59"/>
      <c r="AD8" s="60"/>
      <c r="AE8" s="1"/>
    </row>
    <row r="9" spans="1:31" ht="19.5" customHeight="1">
      <c r="A9" s="54" t="s">
        <v>17</v>
      </c>
      <c r="B9" s="55"/>
      <c r="C9" s="11" t="s">
        <v>12</v>
      </c>
      <c r="D9" s="12">
        <v>1</v>
      </c>
      <c r="E9" s="13"/>
      <c r="F9" s="14"/>
      <c r="G9" s="15">
        <f>I9-2.5</f>
        <v>38.5</v>
      </c>
      <c r="H9" s="14"/>
      <c r="I9" s="16">
        <v>41</v>
      </c>
      <c r="J9" s="34"/>
      <c r="K9" s="15">
        <f>I9+2.5</f>
        <v>43.5</v>
      </c>
      <c r="L9" s="17"/>
      <c r="M9" s="15">
        <f>IF(I9&gt;0,I9+5,2.5)</f>
        <v>46</v>
      </c>
      <c r="N9" s="17"/>
      <c r="O9" s="15">
        <f>IF(I9&gt;0,K9+5,2.5)</f>
        <v>48.5</v>
      </c>
      <c r="P9" s="14"/>
      <c r="Q9" s="15"/>
      <c r="R9" s="14"/>
      <c r="S9" s="15"/>
      <c r="T9" s="14"/>
      <c r="U9" s="15"/>
      <c r="V9" s="14"/>
      <c r="W9" s="15"/>
      <c r="X9" s="14"/>
      <c r="Y9" s="3"/>
      <c r="Z9" s="59"/>
      <c r="AA9" s="59"/>
      <c r="AB9" s="59"/>
      <c r="AC9" s="59"/>
      <c r="AD9" s="60"/>
      <c r="AE9" s="1"/>
    </row>
    <row r="10" spans="1:31" s="37" customFormat="1" ht="19.5" customHeight="1">
      <c r="A10" s="50" t="s">
        <v>18</v>
      </c>
      <c r="B10" s="51"/>
      <c r="C10" s="32" t="s">
        <v>19</v>
      </c>
      <c r="D10" s="33">
        <v>1</v>
      </c>
      <c r="E10" s="28"/>
      <c r="F10" s="29"/>
      <c r="G10" s="30">
        <f>I10-2.5</f>
        <v>52</v>
      </c>
      <c r="H10" s="29"/>
      <c r="I10" s="31">
        <v>54.5</v>
      </c>
      <c r="J10" s="29"/>
      <c r="K10" s="30">
        <f>I10+2.5</f>
        <v>57</v>
      </c>
      <c r="L10" s="29"/>
      <c r="M10" s="30">
        <f>IF(I10&gt;0,I10+5,2.5)</f>
        <v>59.5</v>
      </c>
      <c r="N10" s="29"/>
      <c r="O10" s="30">
        <f>IF(I10&gt;0,K10+5,2.5)</f>
        <v>62</v>
      </c>
      <c r="P10" s="14"/>
      <c r="Q10" s="15"/>
      <c r="R10" s="14"/>
      <c r="S10" s="15"/>
      <c r="T10" s="14"/>
      <c r="U10" s="15"/>
      <c r="V10" s="14"/>
      <c r="W10" s="15"/>
      <c r="X10" s="14"/>
      <c r="Y10" s="35"/>
      <c r="Z10" s="59"/>
      <c r="AA10" s="59"/>
      <c r="AB10" s="59"/>
      <c r="AC10" s="59"/>
      <c r="AD10" s="60"/>
      <c r="AE10" s="36"/>
    </row>
    <row r="11" spans="1:31" ht="19.5" customHeight="1">
      <c r="A11" s="54" t="s">
        <v>23</v>
      </c>
      <c r="B11" s="55"/>
      <c r="C11" s="11" t="s">
        <v>20</v>
      </c>
      <c r="D11" s="12">
        <v>1</v>
      </c>
      <c r="E11" s="13"/>
      <c r="F11" s="14"/>
      <c r="G11" s="15">
        <f>I11-2</f>
        <v>104</v>
      </c>
      <c r="H11" s="14"/>
      <c r="I11" s="16">
        <v>106</v>
      </c>
      <c r="J11" s="34"/>
      <c r="K11" s="15">
        <f>I11+2</f>
        <v>108</v>
      </c>
      <c r="L11" s="17"/>
      <c r="M11" s="15">
        <f>IF(I11&gt;0,I11+4,2)</f>
        <v>110</v>
      </c>
      <c r="N11" s="17"/>
      <c r="O11" s="15">
        <f>IF(I11&gt;0,K11+4,2)</f>
        <v>112</v>
      </c>
      <c r="P11" s="14"/>
      <c r="Q11" s="15"/>
      <c r="R11" s="14"/>
      <c r="S11" s="15"/>
      <c r="T11" s="14"/>
      <c r="U11" s="15"/>
      <c r="V11" s="14"/>
      <c r="W11" s="15"/>
      <c r="X11" s="14"/>
      <c r="Y11" s="3"/>
      <c r="Z11" s="59"/>
      <c r="AA11" s="59"/>
      <c r="AB11" s="59"/>
      <c r="AC11" s="59"/>
      <c r="AD11" s="60"/>
      <c r="AE11" s="1"/>
    </row>
    <row r="12" spans="1:31" s="37" customFormat="1" ht="19.5" customHeight="1">
      <c r="A12" s="52" t="s">
        <v>21</v>
      </c>
      <c r="B12" s="53"/>
      <c r="C12" s="11" t="s">
        <v>22</v>
      </c>
      <c r="D12" s="12">
        <v>1</v>
      </c>
      <c r="E12" s="13"/>
      <c r="F12" s="14"/>
      <c r="G12" s="15"/>
      <c r="H12" s="14"/>
      <c r="I12" s="16">
        <v>74</v>
      </c>
      <c r="J12" s="34"/>
      <c r="K12" s="15"/>
      <c r="L12" s="17"/>
      <c r="M12" s="15"/>
      <c r="N12" s="17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35"/>
      <c r="Z12" s="59"/>
      <c r="AA12" s="59"/>
      <c r="AB12" s="59"/>
      <c r="AC12" s="59"/>
      <c r="AD12" s="60"/>
      <c r="AE12" s="36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  <c r="Y13" s="3"/>
      <c r="Z13" s="59"/>
      <c r="AA13" s="59"/>
      <c r="AB13" s="59"/>
      <c r="AC13" s="59"/>
      <c r="AD13" s="60"/>
      <c r="AE13" s="1"/>
    </row>
    <row r="14" spans="1:31" ht="12.75">
      <c r="A14" s="38" t="s">
        <v>4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"/>
      <c r="Z14" s="59"/>
      <c r="AA14" s="59"/>
      <c r="AB14" s="59"/>
      <c r="AC14" s="59"/>
      <c r="AD14" s="60"/>
      <c r="AE14" s="1"/>
    </row>
    <row r="15" spans="1:31" ht="12.75">
      <c r="A15" s="39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3"/>
      <c r="Z15" s="59"/>
      <c r="AA15" s="59"/>
      <c r="AB15" s="59"/>
      <c r="AC15" s="59"/>
      <c r="AD15" s="60"/>
      <c r="AE15" s="1"/>
    </row>
    <row r="16" spans="1:31" ht="18.75" customHeight="1">
      <c r="A16" s="39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"/>
      <c r="Z16" s="59"/>
      <c r="AA16" s="59"/>
      <c r="AB16" s="59"/>
      <c r="AC16" s="59"/>
      <c r="AD16" s="60"/>
      <c r="AE16" s="1"/>
    </row>
    <row r="17" spans="1:31" ht="12" customHeight="1">
      <c r="A17" s="39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3"/>
      <c r="Z17" s="59"/>
      <c r="AA17" s="59"/>
      <c r="AB17" s="59"/>
      <c r="AC17" s="59"/>
      <c r="AD17" s="60"/>
      <c r="AE17" s="1"/>
    </row>
    <row r="18" spans="1:31" ht="12.75">
      <c r="A18" s="39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3"/>
      <c r="Z18" s="59"/>
      <c r="AA18" s="59"/>
      <c r="AB18" s="59"/>
      <c r="AC18" s="59"/>
      <c r="AD18" s="60"/>
      <c r="AE18" s="1"/>
    </row>
    <row r="19" spans="1:31" ht="9" customHeight="1">
      <c r="A19" s="39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3"/>
      <c r="Z19" s="59"/>
      <c r="AA19" s="59"/>
      <c r="AB19" s="59"/>
      <c r="AC19" s="59"/>
      <c r="AD19" s="60"/>
      <c r="AE19" s="1"/>
    </row>
    <row r="20" spans="1:31" ht="12.75" customHeight="1">
      <c r="A20" s="39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3"/>
      <c r="Z20" s="59"/>
      <c r="AA20" s="59"/>
      <c r="AB20" s="59"/>
      <c r="AC20" s="59"/>
      <c r="AD20" s="60"/>
      <c r="AE20" s="1"/>
    </row>
    <row r="21" spans="1:31" ht="18" customHeight="1" thickBot="1">
      <c r="A21" s="40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19"/>
      <c r="Z21" s="61"/>
      <c r="AA21" s="61"/>
      <c r="AB21" s="61"/>
      <c r="AC21" s="61"/>
      <c r="AD21" s="62"/>
      <c r="AE21" s="1"/>
    </row>
    <row r="22" spans="1:31" ht="13.5">
      <c r="A22" s="20"/>
      <c r="B22" s="20"/>
      <c r="C22" s="20"/>
      <c r="D22" s="21"/>
      <c r="E22" s="20"/>
      <c r="F22" s="22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0"/>
      <c r="AA22" s="20"/>
      <c r="AB22" s="20"/>
      <c r="AC22" s="20"/>
      <c r="AD22" s="20"/>
      <c r="AE22" s="1"/>
    </row>
    <row r="23" spans="1:31" ht="13.5">
      <c r="A23" s="20"/>
      <c r="B23" s="20"/>
      <c r="C23" s="20"/>
      <c r="D23" s="21"/>
      <c r="E23" s="20"/>
      <c r="F23" s="22"/>
      <c r="G23" s="20"/>
      <c r="H23" s="22"/>
      <c r="I23" s="20"/>
      <c r="J23" s="22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20"/>
      <c r="Z23" s="20"/>
      <c r="AA23" s="20"/>
      <c r="AB23" s="20"/>
      <c r="AC23" s="20"/>
      <c r="AD23" s="20"/>
      <c r="AE23" s="1"/>
    </row>
    <row r="24" spans="1:26" ht="13.5">
      <c r="A24" s="23"/>
      <c r="B24" s="23"/>
      <c r="C24" s="23"/>
      <c r="D24" s="24"/>
      <c r="E24" s="23"/>
      <c r="F24" s="25"/>
      <c r="G24" s="23"/>
      <c r="H24" s="25"/>
      <c r="I24" s="23"/>
      <c r="J24" s="25"/>
      <c r="K24" s="23"/>
      <c r="L24" s="25"/>
      <c r="M24" s="23"/>
      <c r="N24" s="25"/>
      <c r="O24" s="23"/>
      <c r="P24" s="25"/>
      <c r="Q24" s="23"/>
      <c r="R24" s="25"/>
      <c r="S24" s="23"/>
      <c r="T24" s="25"/>
      <c r="U24" s="23"/>
      <c r="V24" s="25"/>
      <c r="W24" s="23"/>
      <c r="X24" s="25"/>
      <c r="Y24" s="20"/>
      <c r="Z24" s="23"/>
    </row>
    <row r="25" spans="1:26" ht="13.5">
      <c r="A25" s="23"/>
      <c r="B25" s="23"/>
      <c r="C25" s="23"/>
      <c r="D25" s="24"/>
      <c r="E25" s="23"/>
      <c r="F25" s="25"/>
      <c r="G25" s="23"/>
      <c r="H25" s="25"/>
      <c r="I25" s="23"/>
      <c r="J25" s="25"/>
      <c r="K25" s="23"/>
      <c r="L25" s="25"/>
      <c r="M25" s="23"/>
      <c r="N25" s="25"/>
      <c r="O25" s="23"/>
      <c r="P25" s="25"/>
      <c r="Q25" s="23"/>
      <c r="R25" s="25"/>
      <c r="S25" s="23"/>
      <c r="T25" s="25"/>
      <c r="U25" s="23"/>
      <c r="V25" s="25"/>
      <c r="W25" s="23"/>
      <c r="X25" s="25"/>
      <c r="Y25" s="20"/>
      <c r="Z25" s="23"/>
    </row>
    <row r="26" spans="1:26" ht="13.5">
      <c r="A26" s="23"/>
      <c r="B26" s="23"/>
      <c r="C26" s="23"/>
      <c r="D26" s="24"/>
      <c r="E26" s="23"/>
      <c r="F26" s="25"/>
      <c r="G26" s="23"/>
      <c r="H26" s="25"/>
      <c r="I26" s="23"/>
      <c r="J26" s="25"/>
      <c r="K26" s="23"/>
      <c r="L26" s="25"/>
      <c r="M26" s="23"/>
      <c r="N26" s="25"/>
      <c r="O26" s="23"/>
      <c r="P26" s="25"/>
      <c r="Q26" s="23"/>
      <c r="R26" s="25"/>
      <c r="S26" s="23"/>
      <c r="T26" s="25"/>
      <c r="U26" s="23"/>
      <c r="V26" s="25"/>
      <c r="W26" s="23"/>
      <c r="X26" s="25"/>
      <c r="Y26" s="20"/>
      <c r="Z26" s="23"/>
    </row>
    <row r="27" spans="1:26" ht="13.5">
      <c r="A27" s="23"/>
      <c r="B27" s="23"/>
      <c r="C27" s="23"/>
      <c r="D27" s="24"/>
      <c r="E27" s="23"/>
      <c r="F27" s="25"/>
      <c r="G27" s="23"/>
      <c r="H27" s="25"/>
      <c r="I27" s="23"/>
      <c r="J27" s="25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3"/>
      <c r="V27" s="25"/>
      <c r="W27" s="23"/>
      <c r="X27" s="25"/>
      <c r="Y27" s="23"/>
      <c r="Z27" s="23"/>
    </row>
  </sheetData>
  <sheetProtection/>
  <mergeCells count="48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1"/>
    <mergeCell ref="A9:B9"/>
    <mergeCell ref="A10:B10"/>
    <mergeCell ref="A11:B11"/>
    <mergeCell ref="A12:B12"/>
    <mergeCell ref="A14:A21"/>
    <mergeCell ref="B14:X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2016-11-17T11:54:03Z</dcterms:modified>
  <cp:category/>
  <cp:version/>
  <cp:contentType/>
  <cp:contentStatus/>
</cp:coreProperties>
</file>