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19.04.2017_D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<sst xmlns="http://schemas.openxmlformats.org/spreadsheetml/2006/main" count="45" uniqueCount="35">
  <si>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</si>
  <si>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</si>
  <si>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</si>
  <si>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</si>
  <si>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</si>
  <si>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</si>
  <si>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</si>
  <si>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</si>
  <si>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</si>
  <si>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</si>
  <si>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</si>
  <si>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</si>
  <si>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</si>
  <si>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</si>
  <si>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</si>
  <si>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</si>
  <si>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</si>
  <si>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</si>
  <si>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</si>
  <si>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</si>
  <si>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</si>
  <si>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F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</si>
  <si>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</si>
  <si>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</si>
  <si>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</si>
  <si>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</si>
  <si>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</si>
  <si>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</si>
  <si>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LADIES</t>
  </si>
  <si>
    <t>SWEATS / PULLOVER
 / JACKETS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</si>
  <si>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</si>
  <si>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</si>
  <si>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FW1718</t>
  </si>
  <si>
    <t>TB1671</t>
  </si>
  <si>
    <t>MP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</si>
</sst>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34" borderId="13" xfId="0" applyNumberFormat="1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" borderId="28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  <xf numFmtId="49" fontId="61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5" borderId="39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104775</xdr:colOff>
      <xdr:row>24</xdr:row>
      <xdr:rowOff>38100</xdr:rowOff>
    </xdr:from>
    <xdr:to>
      <xdr:col>30</xdr:col>
      <xdr:colOff>0</xdr:colOff>
      <xdr:row>41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4543425"/>
          <a:ext cx="34480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466725</xdr:colOff>
      <xdr:row>6</xdr:row>
      <xdr:rowOff>9525</xdr:rowOff>
    </xdr:from>
    <xdr:to>
      <xdr:col>29</xdr:col>
      <xdr:colOff>333375</xdr:colOff>
      <xdr:row>23</xdr:row>
      <xdr:rowOff>104775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1333500"/>
          <a:ext cx="26574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3</xdr:col>
      <xdr:colOff>104775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SheetLayoutView="100" workbookViewId="0" topLeftCell="A1">
      <selection activeCell="B23" sqref="B23"/>
    </sheetView>
  </sheetViews>
  <sheetFormatPr defaultColWidth="11.421875" defaultRowHeight="12.75"/>
  <cols>
    <col min="1" max="1" width="12.7109375" style="2" customWidth="1"/>
    <col min="2" max="2" width="26.8515625" style="2" customWidth="1"/>
    <col min="3" max="3" width="4.7109375" style="2" customWidth="1"/>
    <col min="4" max="4" width="6.7109375" style="25" customWidth="1"/>
    <col min="5" max="5" width="5.7109375" style="2" customWidth="1"/>
    <col min="6" max="6" width="4.7109375" style="26" customWidth="1"/>
    <col min="7" max="7" width="5.7109375" style="2" customWidth="1"/>
    <col min="8" max="8" width="4.7109375" style="26" customWidth="1"/>
    <col min="9" max="9" width="5.7109375" style="2" customWidth="1"/>
    <col min="10" max="10" width="4.7109375" style="26" customWidth="1"/>
    <col min="11" max="11" width="5.7109375" style="2" customWidth="1"/>
    <col min="12" max="12" width="4.7109375" style="26" customWidth="1"/>
    <col min="13" max="13" width="5.7109375" style="2" customWidth="1"/>
    <col min="14" max="14" width="4.7109375" style="26" customWidth="1"/>
    <col min="15" max="15" width="5.7109375" style="2" customWidth="1"/>
    <col min="16" max="16" width="4.7109375" style="26" customWidth="1"/>
    <col min="17" max="17" width="5.7109375" style="2" customWidth="1"/>
    <col min="18" max="18" width="4.7109375" style="26" customWidth="1"/>
    <col min="19" max="19" width="5.7109375" style="2" customWidth="1"/>
    <col min="20" max="20" width="4.7109375" style="26" customWidth="1"/>
    <col min="21" max="21" width="5.7109375" style="2" customWidth="1"/>
    <col min="22" max="22" width="4.7109375" style="26" customWidth="1"/>
    <col min="23" max="23" width="5.7109375" style="2" customWidth="1"/>
    <col min="24" max="24" width="4.7109375" style="26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2"/>
      <c r="B1" s="33"/>
      <c r="C1" s="33"/>
      <c r="D1" s="33"/>
      <c r="E1" s="33"/>
      <c r="F1" s="33"/>
      <c r="G1" s="34"/>
      <c r="H1" s="41" t="s">
        <v>5</v>
      </c>
      <c r="I1" s="42"/>
      <c r="J1" s="42"/>
      <c r="K1" s="43"/>
      <c r="L1" s="47" t="s">
        <v>33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53" t="s">
        <v>25</v>
      </c>
      <c r="AB1" s="54"/>
      <c r="AC1" s="54"/>
      <c r="AD1" s="55"/>
      <c r="AE1" s="1"/>
    </row>
    <row r="2" spans="1:31" ht="18.75" customHeight="1">
      <c r="A2" s="35"/>
      <c r="B2" s="36"/>
      <c r="C2" s="36"/>
      <c r="D2" s="36"/>
      <c r="E2" s="36"/>
      <c r="F2" s="36"/>
      <c r="G2" s="37"/>
      <c r="H2" s="44"/>
      <c r="I2" s="45"/>
      <c r="J2" s="45"/>
      <c r="K2" s="46"/>
      <c r="L2" s="50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  <c r="AA2" s="56"/>
      <c r="AB2" s="57"/>
      <c r="AC2" s="57"/>
      <c r="AD2" s="58"/>
      <c r="AE2" s="1"/>
    </row>
    <row r="3" spans="1:31" ht="18.75" customHeight="1">
      <c r="A3" s="35"/>
      <c r="B3" s="36"/>
      <c r="C3" s="36"/>
      <c r="D3" s="36"/>
      <c r="E3" s="36"/>
      <c r="F3" s="36"/>
      <c r="G3" s="37"/>
      <c r="H3" s="59" t="s">
        <v>4</v>
      </c>
      <c r="I3" s="59"/>
      <c r="J3" s="59"/>
      <c r="K3" s="59"/>
      <c r="L3" s="60"/>
      <c r="M3" s="61"/>
      <c r="N3" s="61"/>
      <c r="O3" s="62"/>
      <c r="P3" s="63" t="s">
        <v>12</v>
      </c>
      <c r="Q3" s="64"/>
      <c r="R3" s="64"/>
      <c r="S3" s="60" t="s">
        <v>32</v>
      </c>
      <c r="T3" s="62"/>
      <c r="U3" s="63" t="s">
        <v>30</v>
      </c>
      <c r="V3" s="64"/>
      <c r="W3" s="64"/>
      <c r="X3" s="65"/>
      <c r="Y3" s="60">
        <v>72503</v>
      </c>
      <c r="Z3" s="62"/>
      <c r="AA3" s="66" t="s">
        <v>29</v>
      </c>
      <c r="AB3" s="67"/>
      <c r="AC3" s="67"/>
      <c r="AD3" s="68"/>
      <c r="AE3" s="1"/>
    </row>
    <row r="4" spans="1:31" ht="18.75" customHeight="1">
      <c r="A4" s="38"/>
      <c r="B4" s="39"/>
      <c r="C4" s="39"/>
      <c r="D4" s="39"/>
      <c r="E4" s="39"/>
      <c r="F4" s="39"/>
      <c r="G4" s="40"/>
      <c r="H4" s="59" t="s">
        <v>16</v>
      </c>
      <c r="I4" s="59"/>
      <c r="J4" s="59"/>
      <c r="K4" s="59"/>
      <c r="L4" s="72" t="s">
        <v>28</v>
      </c>
      <c r="M4" s="73"/>
      <c r="N4" s="59" t="s">
        <v>15</v>
      </c>
      <c r="O4" s="59"/>
      <c r="P4" s="74"/>
      <c r="Q4" s="74"/>
      <c r="R4" s="74"/>
      <c r="S4" s="74"/>
      <c r="T4" s="74"/>
      <c r="U4" s="63" t="s">
        <v>26</v>
      </c>
      <c r="V4" s="64"/>
      <c r="W4" s="64"/>
      <c r="X4" s="65"/>
      <c r="Y4" s="75" t="s">
        <v>34</v>
      </c>
      <c r="Z4" s="76"/>
      <c r="AA4" s="69"/>
      <c r="AB4" s="70"/>
      <c r="AC4" s="70"/>
      <c r="AD4" s="71"/>
      <c r="AE4" s="1"/>
    </row>
    <row r="5" spans="1:31" ht="10.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  <c r="AE5" s="1"/>
    </row>
    <row r="6" spans="1:31" ht="12.75">
      <c r="A6" s="80" t="s">
        <v>6</v>
      </c>
      <c r="B6" s="81"/>
      <c r="C6" s="84" t="s">
        <v>13</v>
      </c>
      <c r="D6" s="86" t="s">
        <v>31</v>
      </c>
      <c r="E6" s="88" t="s">
        <v>9</v>
      </c>
      <c r="F6" s="89" t="s">
        <v>14</v>
      </c>
      <c r="G6" s="91" t="s">
        <v>8</v>
      </c>
      <c r="H6" s="89" t="s">
        <v>14</v>
      </c>
      <c r="I6" s="88" t="s">
        <v>0</v>
      </c>
      <c r="J6" s="89" t="s">
        <v>14</v>
      </c>
      <c r="K6" s="88" t="s">
        <v>1</v>
      </c>
      <c r="L6" s="89" t="s">
        <v>14</v>
      </c>
      <c r="M6" s="88" t="s">
        <v>2</v>
      </c>
      <c r="N6" s="89" t="s">
        <v>14</v>
      </c>
      <c r="O6" s="92" t="s">
        <v>10</v>
      </c>
      <c r="P6" s="93" t="s">
        <v>14</v>
      </c>
      <c r="Q6" s="92" t="s">
        <v>3</v>
      </c>
      <c r="R6" s="93" t="s">
        <v>14</v>
      </c>
      <c r="S6" s="92" t="s">
        <v>11</v>
      </c>
      <c r="T6" s="93" t="s">
        <v>14</v>
      </c>
      <c r="U6" s="92" t="s">
        <v>22</v>
      </c>
      <c r="V6" s="93" t="s">
        <v>14</v>
      </c>
      <c r="W6" s="92" t="s">
        <v>23</v>
      </c>
      <c r="X6" s="93" t="s">
        <v>14</v>
      </c>
      <c r="Y6" s="3"/>
      <c r="Z6" s="95"/>
      <c r="AA6" s="95"/>
      <c r="AB6" s="95"/>
      <c r="AC6" s="95"/>
      <c r="AD6" s="96"/>
      <c r="AE6" s="1"/>
    </row>
    <row r="7" spans="1:31" ht="12.75">
      <c r="A7" s="82"/>
      <c r="B7" s="83"/>
      <c r="C7" s="85"/>
      <c r="D7" s="87"/>
      <c r="E7" s="88"/>
      <c r="F7" s="90"/>
      <c r="G7" s="91"/>
      <c r="H7" s="90"/>
      <c r="I7" s="88"/>
      <c r="J7" s="90"/>
      <c r="K7" s="88"/>
      <c r="L7" s="90"/>
      <c r="M7" s="88"/>
      <c r="N7" s="90"/>
      <c r="O7" s="92"/>
      <c r="P7" s="94"/>
      <c r="Q7" s="92"/>
      <c r="R7" s="94"/>
      <c r="S7" s="92"/>
      <c r="T7" s="94"/>
      <c r="U7" s="92"/>
      <c r="V7" s="94"/>
      <c r="W7" s="92"/>
      <c r="X7" s="94"/>
      <c r="Y7" s="3"/>
      <c r="Z7" s="95"/>
      <c r="AA7" s="95"/>
      <c r="AB7" s="95"/>
      <c r="AC7" s="95"/>
      <c r="AD7" s="96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5"/>
      <c r="AA8" s="95"/>
      <c r="AB8" s="95"/>
      <c r="AC8" s="95"/>
      <c r="AD8" s="96"/>
      <c r="AE8" s="1"/>
    </row>
    <row r="9" spans="1:31" ht="19.5" customHeight="1">
      <c r="A9" s="99" t="s">
        <v>27</v>
      </c>
      <c r="B9" s="100"/>
      <c r="C9" s="9" t="s">
        <v>0</v>
      </c>
      <c r="D9" s="10">
        <v>1</v>
      </c>
      <c r="E9" s="11">
        <f>G9-2</f>
        <v>63</v>
      </c>
      <c r="F9" s="12"/>
      <c r="G9" s="13">
        <v>65</v>
      </c>
      <c r="H9" s="29"/>
      <c r="I9" s="11">
        <f>G9+2</f>
        <v>67</v>
      </c>
      <c r="J9" s="14"/>
      <c r="K9" s="11">
        <f>IF(G9&gt;0,G9+4,2)</f>
        <v>69</v>
      </c>
      <c r="L9" s="14"/>
      <c r="M9" s="11">
        <f>IF(G9&gt;0,I9+4,2)</f>
        <v>71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95"/>
      <c r="AA9" s="95"/>
      <c r="AB9" s="95"/>
      <c r="AC9" s="95"/>
      <c r="AD9" s="96"/>
      <c r="AE9" s="1"/>
    </row>
    <row r="10" spans="1:31" s="25" customFormat="1" ht="19.5" customHeight="1">
      <c r="A10" s="99" t="s">
        <v>17</v>
      </c>
      <c r="B10" s="100"/>
      <c r="C10" s="9" t="s">
        <v>19</v>
      </c>
      <c r="D10" s="10">
        <v>1</v>
      </c>
      <c r="E10" s="11">
        <f>G10-2.5</f>
        <v>46.5</v>
      </c>
      <c r="F10" s="12"/>
      <c r="G10" s="13">
        <v>49</v>
      </c>
      <c r="H10" s="29"/>
      <c r="I10" s="11">
        <f>G10+2.5</f>
        <v>51.5</v>
      </c>
      <c r="J10" s="14"/>
      <c r="K10" s="11">
        <f>IF(G10&gt;0,G10+5,2.5)</f>
        <v>54</v>
      </c>
      <c r="L10" s="14"/>
      <c r="M10" s="11">
        <f>IF(G10&gt;0,I10+5,2.5)</f>
        <v>56.5</v>
      </c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30"/>
      <c r="Z10" s="95"/>
      <c r="AA10" s="95"/>
      <c r="AB10" s="95"/>
      <c r="AC10" s="95"/>
      <c r="AD10" s="96"/>
      <c r="AE10" s="31"/>
    </row>
    <row r="11" spans="1:31" ht="19.5" customHeight="1">
      <c r="A11" s="101" t="s">
        <v>18</v>
      </c>
      <c r="B11" s="102"/>
      <c r="C11" s="15" t="s">
        <v>20</v>
      </c>
      <c r="D11" s="16">
        <v>1</v>
      </c>
      <c r="E11" s="11">
        <f>G11-2.5</f>
        <v>45.5</v>
      </c>
      <c r="F11" s="12"/>
      <c r="G11" s="13">
        <v>48</v>
      </c>
      <c r="H11" s="14"/>
      <c r="I11" s="11">
        <f>G11+2.5</f>
        <v>50.5</v>
      </c>
      <c r="J11" s="14"/>
      <c r="K11" s="11">
        <f>IF(G11&gt;0,G11+5,2.5)</f>
        <v>53</v>
      </c>
      <c r="L11" s="14"/>
      <c r="M11" s="11">
        <f>IF(G11&gt;0,I11+5,2.5)</f>
        <v>55.5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5"/>
      <c r="AA11" s="95"/>
      <c r="AB11" s="95"/>
      <c r="AC11" s="95"/>
      <c r="AD11" s="96"/>
      <c r="AE11" s="1"/>
    </row>
    <row r="12" spans="1:31" s="25" customFormat="1" ht="19.5" customHeight="1">
      <c r="A12" s="99" t="s">
        <v>24</v>
      </c>
      <c r="B12" s="100"/>
      <c r="C12" s="9" t="s">
        <v>21</v>
      </c>
      <c r="D12" s="10">
        <v>1</v>
      </c>
      <c r="E12" s="11">
        <f>G12-0.5</f>
        <v>59.5</v>
      </c>
      <c r="F12" s="12"/>
      <c r="G12" s="13">
        <v>60</v>
      </c>
      <c r="H12" s="14"/>
      <c r="I12" s="11">
        <f>G12+0.5</f>
        <v>60.5</v>
      </c>
      <c r="J12" s="14"/>
      <c r="K12" s="11">
        <f>IF(G12&gt;0,G12+1,0.5)</f>
        <v>61</v>
      </c>
      <c r="L12" s="14"/>
      <c r="M12" s="11">
        <f>IF(G12&gt;0,G12+1.5,0.5)</f>
        <v>61.5</v>
      </c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30"/>
      <c r="Z12" s="95"/>
      <c r="AA12" s="95"/>
      <c r="AB12" s="95"/>
      <c r="AC12" s="95"/>
      <c r="AD12" s="96"/>
      <c r="AE12" s="3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/>
      <c r="Y13" s="3"/>
      <c r="Z13" s="95"/>
      <c r="AA13" s="95"/>
      <c r="AB13" s="95"/>
      <c r="AC13" s="95"/>
      <c r="AD13" s="96"/>
      <c r="AE13" s="1"/>
    </row>
    <row r="14" spans="1:31" ht="12.75">
      <c r="A14" s="103" t="s">
        <v>7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8"/>
      <c r="Y14" s="3"/>
      <c r="Z14" s="95"/>
      <c r="AA14" s="95"/>
      <c r="AB14" s="95"/>
      <c r="AC14" s="95"/>
      <c r="AD14" s="96"/>
      <c r="AE14" s="1"/>
    </row>
    <row r="15" spans="1:31" ht="12.75">
      <c r="A15" s="104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1"/>
      <c r="Y15" s="3"/>
      <c r="Z15" s="95"/>
      <c r="AA15" s="95"/>
      <c r="AB15" s="95"/>
      <c r="AC15" s="95"/>
      <c r="AD15" s="96"/>
      <c r="AE15" s="1"/>
    </row>
    <row r="16" spans="1:31" ht="18.75" customHeight="1">
      <c r="A16" s="104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3"/>
      <c r="Z16" s="95"/>
      <c r="AA16" s="95"/>
      <c r="AB16" s="95"/>
      <c r="AC16" s="95"/>
      <c r="AD16" s="96"/>
      <c r="AE16" s="1"/>
    </row>
    <row r="17" spans="1:31" ht="12" customHeight="1">
      <c r="A17" s="104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Y17" s="3"/>
      <c r="Z17" s="95"/>
      <c r="AA17" s="95"/>
      <c r="AB17" s="95"/>
      <c r="AC17" s="95"/>
      <c r="AD17" s="96"/>
      <c r="AE17" s="1"/>
    </row>
    <row r="18" spans="1:31" ht="12.75">
      <c r="A18" s="10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1"/>
      <c r="Y18" s="3"/>
      <c r="Z18" s="95"/>
      <c r="AA18" s="95"/>
      <c r="AB18" s="95"/>
      <c r="AC18" s="95"/>
      <c r="AD18" s="96"/>
      <c r="AE18" s="1"/>
    </row>
    <row r="19" spans="1:31" ht="9" customHeight="1">
      <c r="A19" s="104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1"/>
      <c r="Y19" s="3"/>
      <c r="Z19" s="95"/>
      <c r="AA19" s="95"/>
      <c r="AB19" s="95"/>
      <c r="AC19" s="95"/>
      <c r="AD19" s="96"/>
      <c r="AE19" s="1"/>
    </row>
    <row r="20" spans="1:31" ht="12.75" customHeight="1">
      <c r="A20" s="104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1"/>
      <c r="Y20" s="3"/>
      <c r="Z20" s="95"/>
      <c r="AA20" s="95"/>
      <c r="AB20" s="95"/>
      <c r="AC20" s="95"/>
      <c r="AD20" s="96"/>
      <c r="AE20" s="1"/>
    </row>
    <row r="21" spans="1:31" ht="13.5" customHeight="1" thickBot="1">
      <c r="A21" s="105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18"/>
      <c r="Z21" s="97"/>
      <c r="AA21" s="97"/>
      <c r="AB21" s="97"/>
      <c r="AC21" s="97"/>
      <c r="AD21" s="98"/>
      <c r="AE21" s="1"/>
    </row>
    <row r="22" spans="1:31" ht="12.75">
      <c r="A22" s="19"/>
      <c r="B22" s="19"/>
      <c r="C22" s="19"/>
      <c r="D22" s="20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19"/>
      <c r="Z22" s="19"/>
      <c r="AA22" s="19"/>
      <c r="AB22" s="19"/>
      <c r="AC22" s="19"/>
      <c r="AD22" s="19"/>
      <c r="AE22" s="1"/>
    </row>
    <row r="23" spans="1:31" ht="12.75">
      <c r="A23" s="19"/>
      <c r="B23" s="19"/>
      <c r="C23" s="19"/>
      <c r="D23" s="20"/>
      <c r="E23" s="19"/>
      <c r="F23" s="21"/>
      <c r="G23" s="19"/>
      <c r="H23" s="21"/>
      <c r="I23" s="19"/>
      <c r="J23" s="21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19"/>
      <c r="AA23" s="19"/>
      <c r="AB23" s="19"/>
      <c r="AC23" s="19"/>
      <c r="AD23" s="19"/>
      <c r="AE23" s="1"/>
    </row>
    <row r="24" spans="1:26" ht="12.75">
      <c r="A24" s="22"/>
      <c r="B24" s="22"/>
      <c r="C24" s="22"/>
      <c r="D24" s="23"/>
      <c r="E24" s="22"/>
      <c r="F24" s="24"/>
      <c r="G24" s="22"/>
      <c r="H24" s="24"/>
      <c r="I24" s="22"/>
      <c r="J24" s="24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19"/>
      <c r="Z24" s="22"/>
    </row>
    <row r="25" spans="1:26" ht="12.75">
      <c r="A25" s="22"/>
      <c r="B25" s="22"/>
      <c r="C25" s="22"/>
      <c r="D25" s="23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19"/>
      <c r="Z25" s="22"/>
    </row>
    <row r="26" spans="1:26" ht="12.75">
      <c r="A26" s="22"/>
      <c r="B26" s="22"/>
      <c r="C26" s="22"/>
      <c r="D26" s="23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19"/>
      <c r="Z26" s="22"/>
    </row>
    <row r="27" spans="1:26" ht="12.75">
      <c r="A27" s="22"/>
      <c r="B27" s="22"/>
      <c r="C27" s="22"/>
      <c r="D27" s="23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8">
    <mergeCell ref="A14:A21"/>
    <mergeCell ref="B14:X21"/>
    <mergeCell ref="A12:B12"/>
    <mergeCell ref="W6:W7"/>
    <mergeCell ref="X6:X7"/>
    <mergeCell ref="Z6:AD21"/>
    <mergeCell ref="A9:B9"/>
    <mergeCell ref="A10:B10"/>
    <mergeCell ref="A11:B11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60" verticalDpi="360" orientation="landscape" paperSize="9" scale="69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2017-06-12T09:01:59Z</cp:lastPrinted>
  <dcterms:created xsi:type="dcterms:W3CDTF">2007-02-13T08:06:20Z</dcterms:created>
  <dcterms:modified xsi:type="dcterms:W3CDTF">2017-06-12T13:31:35Z</dcterms:modified>
  <cp:category/>
  <cp:version/>
  <cp:contentType/>
  <cp:contentStatus/>
</cp:coreProperties>
</file>